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8960" windowHeight="11268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16" i="1" l="1"/>
  <c r="E16" i="1"/>
  <c r="C16" i="1"/>
  <c r="D21" i="1"/>
  <c r="E21" i="1"/>
  <c r="C21" i="1"/>
  <c r="D17" i="1" l="1"/>
  <c r="E17" i="1"/>
  <c r="C17" i="1"/>
  <c r="E13" i="1" l="1"/>
  <c r="D13" i="1"/>
  <c r="D12" i="1" s="1"/>
  <c r="E12" i="1" l="1"/>
  <c r="C13" i="1"/>
  <c r="C12" i="1" l="1"/>
</calcChain>
</file>

<file path=xl/sharedStrings.xml><?xml version="1.0" encoding="utf-8"?>
<sst xmlns="http://schemas.openxmlformats.org/spreadsheetml/2006/main" count="34" uniqueCount="33">
  <si>
    <r>
      <rPr>
        <sz val="12"/>
        <rFont val="Times New Roman"/>
        <family val="1"/>
      </rPr>
      <t>1.1</t>
    </r>
  </si>
  <si>
    <r>
      <rPr>
        <sz val="12"/>
        <rFont val="Times New Roman"/>
        <family val="1"/>
      </rPr>
      <t xml:space="preserve">Подпрограмма «Развитие сельского хозяйства и регулирование рынков сельскохозяйственной
</t>
    </r>
    <r>
      <rPr>
        <sz val="12"/>
        <rFont val="Times New Roman"/>
        <family val="1"/>
      </rPr>
      <t>продукции, сырья и продовольствия Нововаршавского муниципального района Омской области"</t>
    </r>
  </si>
  <si>
    <r>
      <rPr>
        <sz val="12"/>
        <rFont val="Times New Roman"/>
        <family val="1"/>
      </rPr>
      <t>1.1.1</t>
    </r>
  </si>
  <si>
    <r>
      <rPr>
        <sz val="12"/>
        <rFont val="Times New Roman"/>
        <family val="1"/>
      </rPr>
      <t>1.1.2</t>
    </r>
  </si>
  <si>
    <t>Сумма (рублей)</t>
  </si>
  <si>
    <t>2025 год</t>
  </si>
  <si>
    <t>№ п/п</t>
  </si>
  <si>
    <t>1.2</t>
  </si>
  <si>
    <t>1.2.1</t>
  </si>
  <si>
    <t>2026 год</t>
  </si>
  <si>
    <t xml:space="preserve">СЛУЧАИ
предоставления из районного бюджета субсидий юридическим лицам (за исключением субсидий государственным (муниципальным) учреждениям, а также субсидий, указанных в пунктах 6-8.1 статьи 78 Бюджетного кодекса Российской Федерации), индивидуальным предпринимателям, а также физическим лицам – производителям товаров, работ, услуг на 2025 и на плановый период 2026 и 2027 годов
</t>
  </si>
  <si>
    <t>2027 год</t>
  </si>
  <si>
    <t>Муниципальная программа Нововаршавского муниципального района Омской области "Развитие
экономического потенциала Нововаршавского муниципального района Омской области до 2027 года"</t>
  </si>
  <si>
    <t xml:space="preserve">муниципального района на 2025 год и на плановый период 2026 и 2027 годов» </t>
  </si>
  <si>
    <t xml:space="preserve">"О внесении изменений и дополнений в решение Совета Нововаршавского </t>
  </si>
  <si>
    <t xml:space="preserve">муниципального района от 11 декабря 2024 года № 362 «О бюджете Нововаршавского </t>
  </si>
  <si>
    <t>Подпрограмма "Создание условий для обеспечения граждан доступным и комфортным жильем и
коммунальными услугами в Нововаршавском районе"</t>
  </si>
  <si>
    <t xml:space="preserve">Субсидии на возмещение затрат в связи с оказанием услуг по тепло-и (или) водоснабжению населения     </t>
  </si>
  <si>
    <t>1.2.1.1</t>
  </si>
  <si>
    <t>1.2.1.2</t>
  </si>
  <si>
    <t>1.2.1.3</t>
  </si>
  <si>
    <t>МУП "Нововаршавская тепловая компания"</t>
  </si>
  <si>
    <t>ООО "Большегривская тепловая компания"</t>
  </si>
  <si>
    <t>ООО "Ермаковская тепловая компания"</t>
  </si>
  <si>
    <t>Субсидия на повышение квалификации руководителей,специалистов и рабочих массовых профессий организаций, индивидуальных предпринимателей, осуществляющих переработку и (или) производство сельскохозяйственной продукции, а также на профессиональное обучение по программам подготовки и (или) переподготовки по профессии "Тракторист-машинист сельскохозяйственного производства"</t>
  </si>
  <si>
    <t>Субсидия на возмещение части затрат ЛПХ по производству молока</t>
  </si>
  <si>
    <t>1.2.2</t>
  </si>
  <si>
    <t>1.2.2.1</t>
  </si>
  <si>
    <t>Субсидии на финансовое обеспечение затрат в связи с оказанием услуг по теплоснабжению населения</t>
  </si>
  <si>
    <t>от  21 мая  2025 года № 16</t>
  </si>
  <si>
    <t>Наименование муниципальных программ Нововаршавского муниципального района (непрограммных правлений деятельности) и случаев предоставления из районного бюджета субсидий юридическим лицам (за исключением субсидий государственным (муниципальным) учреждениям),индивидуальным предпринимателям, а также физическим лицам – производителям товаров, работ, услуг</t>
  </si>
  <si>
    <t>Приложение № 6</t>
  </si>
  <si>
    <t>к решению Совета Нововаршавского 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</si>
</sst>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2"/>
      <name val="Times New Roman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/>
    </xf>
    <xf numFmtId="4" fontId="1" fillId="0" borderId="5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B3" sqref="B3:E3"/>
    </sheetView>
  </sheetViews>
  <sheetFormatPr defaultRowHeight="13.2" x14ac:dyDescent="0.25"/>
  <cols>
    <col min="1" max="1" width="11.109375" customWidth="1"/>
    <col min="2" max="2" width="126" customWidth="1"/>
    <col min="3" max="3" width="18.109375" customWidth="1"/>
    <col min="4" max="4" width="17" customWidth="1"/>
    <col min="5" max="5" width="16" customWidth="1"/>
  </cols>
  <sheetData>
    <row r="1" spans="1:5" ht="15.6" x14ac:dyDescent="0.25">
      <c r="B1" s="22" t="s">
        <v>31</v>
      </c>
      <c r="C1" s="22"/>
      <c r="D1" s="22"/>
      <c r="E1" s="22"/>
    </row>
    <row r="2" spans="1:5" ht="15.6" x14ac:dyDescent="0.25">
      <c r="B2" s="22" t="s">
        <v>32</v>
      </c>
      <c r="C2" s="22"/>
      <c r="D2" s="22"/>
      <c r="E2" s="22"/>
    </row>
    <row r="3" spans="1:5" ht="15.6" x14ac:dyDescent="0.25">
      <c r="B3" s="22" t="s">
        <v>14</v>
      </c>
      <c r="C3" s="22"/>
      <c r="D3" s="22"/>
      <c r="E3" s="22"/>
    </row>
    <row r="4" spans="1:5" ht="15.6" x14ac:dyDescent="0.25">
      <c r="B4" s="22" t="s">
        <v>15</v>
      </c>
      <c r="C4" s="22"/>
      <c r="D4" s="22"/>
      <c r="E4" s="22"/>
    </row>
    <row r="5" spans="1:5" ht="15.6" x14ac:dyDescent="0.25">
      <c r="B5" s="22" t="s">
        <v>13</v>
      </c>
      <c r="C5" s="22"/>
      <c r="D5" s="22"/>
      <c r="E5" s="22"/>
    </row>
    <row r="6" spans="1:5" ht="15.6" x14ac:dyDescent="0.25">
      <c r="B6" s="9"/>
      <c r="C6" s="22" t="s">
        <v>29</v>
      </c>
      <c r="D6" s="22"/>
      <c r="E6" s="22"/>
    </row>
    <row r="7" spans="1:5" ht="15.6" x14ac:dyDescent="0.25">
      <c r="B7" s="22"/>
      <c r="C7" s="22"/>
      <c r="D7" s="22"/>
      <c r="E7" s="22"/>
    </row>
    <row r="8" spans="1:5" ht="83.25" customHeight="1" x14ac:dyDescent="0.25">
      <c r="A8" s="23" t="s">
        <v>10</v>
      </c>
      <c r="B8" s="23"/>
      <c r="C8" s="23"/>
      <c r="D8" s="23"/>
      <c r="E8" s="23"/>
    </row>
    <row r="9" spans="1:5" ht="15.75" customHeight="1" x14ac:dyDescent="0.25">
      <c r="A9" s="21" t="s">
        <v>6</v>
      </c>
      <c r="B9" s="19" t="s">
        <v>30</v>
      </c>
      <c r="C9" s="18" t="s">
        <v>4</v>
      </c>
      <c r="D9" s="18"/>
      <c r="E9" s="18"/>
    </row>
    <row r="10" spans="1:5" ht="55.2" customHeight="1" x14ac:dyDescent="0.25">
      <c r="A10" s="21"/>
      <c r="B10" s="20"/>
      <c r="C10" s="8" t="s">
        <v>5</v>
      </c>
      <c r="D10" s="8" t="s">
        <v>9</v>
      </c>
      <c r="E10" s="8" t="s">
        <v>11</v>
      </c>
    </row>
    <row r="11" spans="1:5" ht="20.25" customHeight="1" x14ac:dyDescent="0.25">
      <c r="A11" s="7">
        <v>1</v>
      </c>
      <c r="B11" s="7">
        <v>2</v>
      </c>
      <c r="C11" s="7">
        <v>3</v>
      </c>
      <c r="D11" s="7">
        <v>3</v>
      </c>
      <c r="E11" s="7">
        <v>3</v>
      </c>
    </row>
    <row r="12" spans="1:5" ht="34.5" customHeight="1" x14ac:dyDescent="0.25">
      <c r="A12" s="2">
        <v>1</v>
      </c>
      <c r="B12" s="4" t="s">
        <v>12</v>
      </c>
      <c r="C12" s="5">
        <f>C13+C16</f>
        <v>15902599.470000001</v>
      </c>
      <c r="D12" s="5">
        <f t="shared" ref="D12:E12" si="0">D13+D16</f>
        <v>1302500</v>
      </c>
      <c r="E12" s="5">
        <f t="shared" si="0"/>
        <v>1302500</v>
      </c>
    </row>
    <row r="13" spans="1:5" ht="34.5" customHeight="1" x14ac:dyDescent="0.25">
      <c r="A13" s="1" t="s">
        <v>0</v>
      </c>
      <c r="B13" s="3" t="s">
        <v>1</v>
      </c>
      <c r="C13" s="5">
        <f>C14+C15</f>
        <v>2350599.4700000002</v>
      </c>
      <c r="D13" s="5">
        <f>D14+D15</f>
        <v>1302500</v>
      </c>
      <c r="E13" s="5">
        <f>E14+E15</f>
        <v>1302500</v>
      </c>
    </row>
    <row r="14" spans="1:5" ht="22.2" customHeight="1" x14ac:dyDescent="0.25">
      <c r="A14" s="1" t="s">
        <v>2</v>
      </c>
      <c r="B14" s="4" t="s">
        <v>25</v>
      </c>
      <c r="C14" s="5">
        <v>2337447.58</v>
      </c>
      <c r="D14" s="5">
        <v>1300000</v>
      </c>
      <c r="E14" s="5">
        <v>1300000</v>
      </c>
    </row>
    <row r="15" spans="1:5" ht="62.25" customHeight="1" x14ac:dyDescent="0.25">
      <c r="A15" s="1" t="s">
        <v>3</v>
      </c>
      <c r="B15" s="4" t="s">
        <v>24</v>
      </c>
      <c r="C15" s="5">
        <v>13151.89</v>
      </c>
      <c r="D15" s="5">
        <v>2500</v>
      </c>
      <c r="E15" s="5">
        <v>2500</v>
      </c>
    </row>
    <row r="16" spans="1:5" ht="34.5" customHeight="1" x14ac:dyDescent="0.25">
      <c r="A16" s="6" t="s">
        <v>7</v>
      </c>
      <c r="B16" s="10" t="s">
        <v>16</v>
      </c>
      <c r="C16" s="5">
        <f>C17+C21</f>
        <v>13552000</v>
      </c>
      <c r="D16" s="5">
        <f t="shared" ref="D16:E16" si="1">D17+D21</f>
        <v>0</v>
      </c>
      <c r="E16" s="5">
        <f t="shared" si="1"/>
        <v>0</v>
      </c>
    </row>
    <row r="17" spans="1:5" ht="21" customHeight="1" x14ac:dyDescent="0.25">
      <c r="A17" s="11" t="s">
        <v>8</v>
      </c>
      <c r="B17" s="12" t="s">
        <v>17</v>
      </c>
      <c r="C17" s="5">
        <f>C18+C19+C20</f>
        <v>10580000</v>
      </c>
      <c r="D17" s="5">
        <f t="shared" ref="D17:E17" si="2">D18+D19+D20</f>
        <v>0</v>
      </c>
      <c r="E17" s="5">
        <f t="shared" si="2"/>
        <v>0</v>
      </c>
    </row>
    <row r="18" spans="1:5" ht="19.8" customHeight="1" x14ac:dyDescent="0.25">
      <c r="A18" s="13" t="s">
        <v>18</v>
      </c>
      <c r="B18" s="14" t="s">
        <v>21</v>
      </c>
      <c r="C18" s="5">
        <v>8741819.3200000003</v>
      </c>
      <c r="D18" s="5">
        <v>0</v>
      </c>
      <c r="E18" s="5">
        <v>0</v>
      </c>
    </row>
    <row r="19" spans="1:5" ht="18.600000000000001" customHeight="1" x14ac:dyDescent="0.25">
      <c r="A19" s="13" t="s">
        <v>19</v>
      </c>
      <c r="B19" s="14" t="s">
        <v>22</v>
      </c>
      <c r="C19" s="5">
        <v>1504000.68</v>
      </c>
      <c r="D19" s="5">
        <v>0</v>
      </c>
      <c r="E19" s="5">
        <v>0</v>
      </c>
    </row>
    <row r="20" spans="1:5" ht="21" customHeight="1" x14ac:dyDescent="0.25">
      <c r="A20" s="15" t="s">
        <v>20</v>
      </c>
      <c r="B20" s="16" t="s">
        <v>23</v>
      </c>
      <c r="C20" s="17">
        <v>334180</v>
      </c>
      <c r="D20" s="17">
        <v>0</v>
      </c>
      <c r="E20" s="17">
        <v>0</v>
      </c>
    </row>
    <row r="21" spans="1:5" ht="19.8" customHeight="1" x14ac:dyDescent="0.25">
      <c r="A21" s="11" t="s">
        <v>26</v>
      </c>
      <c r="B21" s="14" t="s">
        <v>28</v>
      </c>
      <c r="C21" s="5">
        <f>C22</f>
        <v>2972000</v>
      </c>
      <c r="D21" s="5">
        <f t="shared" ref="D21:E21" si="3">D22</f>
        <v>0</v>
      </c>
      <c r="E21" s="5">
        <f t="shared" si="3"/>
        <v>0</v>
      </c>
    </row>
    <row r="22" spans="1:5" ht="21" customHeight="1" x14ac:dyDescent="0.25">
      <c r="A22" s="13" t="s">
        <v>27</v>
      </c>
      <c r="B22" s="14" t="s">
        <v>22</v>
      </c>
      <c r="C22" s="5">
        <v>2972000</v>
      </c>
      <c r="D22" s="5">
        <v>0</v>
      </c>
      <c r="E22" s="5">
        <v>0</v>
      </c>
    </row>
  </sheetData>
  <mergeCells count="11">
    <mergeCell ref="C9:E9"/>
    <mergeCell ref="B9:B10"/>
    <mergeCell ref="A9:A10"/>
    <mergeCell ref="B1:E1"/>
    <mergeCell ref="B2:E2"/>
    <mergeCell ref="B4:E4"/>
    <mergeCell ref="B5:E5"/>
    <mergeCell ref="B7:E7"/>
    <mergeCell ref="A8:E8"/>
    <mergeCell ref="B3:E3"/>
    <mergeCell ref="C6:E6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Uskova</cp:lastModifiedBy>
  <cp:lastPrinted>2025-05-26T10:37:52Z</cp:lastPrinted>
  <dcterms:created xsi:type="dcterms:W3CDTF">2022-10-24T15:31:41Z</dcterms:created>
  <dcterms:modified xsi:type="dcterms:W3CDTF">2025-05-26T10:37:56Z</dcterms:modified>
</cp:coreProperties>
</file>