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6" windowWidth="18192" windowHeight="10548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43" i="1" l="1"/>
  <c r="E29" i="1"/>
  <c r="E30" i="1"/>
  <c r="E31" i="1"/>
  <c r="E32" i="1"/>
  <c r="E33" i="1"/>
  <c r="E34" i="1"/>
  <c r="E35" i="1"/>
  <c r="E36" i="1"/>
  <c r="E37" i="1"/>
  <c r="E38" i="1"/>
  <c r="D39" i="1"/>
  <c r="C39" i="1"/>
  <c r="D26" i="1"/>
  <c r="C26" i="1"/>
  <c r="E25" i="1"/>
  <c r="D43" i="1" l="1"/>
  <c r="E42" i="1"/>
  <c r="D42" i="1"/>
  <c r="C42" i="1"/>
  <c r="E41" i="1"/>
  <c r="E28" i="1" l="1"/>
  <c r="E24" i="1"/>
  <c r="E14" i="1"/>
  <c r="E15" i="1"/>
  <c r="E16" i="1"/>
  <c r="E17" i="1"/>
  <c r="E18" i="1"/>
  <c r="E19" i="1"/>
  <c r="E20" i="1"/>
  <c r="E21" i="1"/>
  <c r="E13" i="1"/>
  <c r="E26" i="1" l="1"/>
  <c r="E39" i="1" l="1"/>
  <c r="D22" i="1" l="1"/>
  <c r="C22" i="1"/>
  <c r="E43" i="1" l="1"/>
  <c r="E22" i="1"/>
</calcChain>
</file>

<file path=xl/sharedStrings.xml><?xml version="1.0" encoding="utf-8"?>
<sst xmlns="http://schemas.openxmlformats.org/spreadsheetml/2006/main" count="44" uniqueCount="29">
  <si>
    <t>Наименование поселения</t>
  </si>
  <si>
    <t>Сумма, рублей</t>
  </si>
  <si>
    <t>№ п/п</t>
  </si>
  <si>
    <t>Бобринское сельское поселение</t>
  </si>
  <si>
    <t>Ермаковское сельское поселение</t>
  </si>
  <si>
    <t>Зареченское сельское поселение</t>
  </si>
  <si>
    <t>Изумруднинское сельское поселение</t>
  </si>
  <si>
    <t>Новороссийское сельское поселение</t>
  </si>
  <si>
    <t>Победовское сельское поселение</t>
  </si>
  <si>
    <t>Русановское сельское поселение</t>
  </si>
  <si>
    <t>Славянское сельское поселение</t>
  </si>
  <si>
    <t>Черлакское сельское поселение</t>
  </si>
  <si>
    <t>Итого</t>
  </si>
  <si>
    <t>РАСПРЕДЕЛЕНИЕ</t>
  </si>
  <si>
    <t>Содержание объектов размещения отходов</t>
  </si>
  <si>
    <t>Всего</t>
  </si>
  <si>
    <t>Предусмотрено</t>
  </si>
  <si>
    <t>Исполнено</t>
  </si>
  <si>
    <t>Процент исполнения</t>
  </si>
  <si>
    <t>Приложение № 9</t>
  </si>
  <si>
    <t>"Об исполнении бюджета Нововаршавского муниципального района за 2024 год"</t>
  </si>
  <si>
    <t xml:space="preserve">иных межбюджетных трансфертов бюджетам поселений за 2024 год </t>
  </si>
  <si>
    <t>Предоставление иных межбюджетных трансфертов  на устройство спортивно-игровых площадок</t>
  </si>
  <si>
    <t>Нововаршавское городское поселение</t>
  </si>
  <si>
    <t>Предоставление иных межбюджетных трансфертов  на поощрение Глав городских и сельских поселений</t>
  </si>
  <si>
    <t>Большегривское городское поселение</t>
  </si>
  <si>
    <t>Предоставление иных межбюджетных трансфертов  на строительство, текущий ремонт и содержание автомобильных дорог общего пользования местного значения</t>
  </si>
  <si>
    <t>к решению Совета Нововаршавского  района</t>
  </si>
  <si>
    <t>от 28 мая 2025 года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</si>
</sst>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0" fontId="1" fillId="0" borderId="1" xfId="0" applyFont="1" applyBorder="1"/>
    <xf numFmtId="0" fontId="3" fillId="0" borderId="1" xfId="0" applyFont="1" applyBorder="1" applyAlignment="1">
      <alignment horizontal="center" vertical="center"/>
    </xf>
    <xf numFmtId="4" fontId="1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2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workbookViewId="0">
      <selection activeCell="C5" sqref="C5"/>
    </sheetView>
  </sheetViews>
  <sheetFormatPr defaultRowHeight="14.4" x14ac:dyDescent="0.3"/>
  <cols>
    <col min="1" max="1" width="9.5546875" customWidth="1"/>
    <col min="2" max="2" width="46" customWidth="1"/>
    <col min="3" max="3" width="22.44140625" customWidth="1"/>
    <col min="4" max="4" width="23.44140625" customWidth="1"/>
    <col min="5" max="5" width="21.109375" customWidth="1"/>
  </cols>
  <sheetData>
    <row r="1" spans="1:5" ht="18" x14ac:dyDescent="0.35">
      <c r="C1" s="7"/>
      <c r="D1" s="7"/>
      <c r="E1" s="7" t="s">
        <v>19</v>
      </c>
    </row>
    <row r="2" spans="1:5" ht="18" x14ac:dyDescent="0.35">
      <c r="B2" s="25" t="s">
        <v>27</v>
      </c>
      <c r="C2" s="25"/>
      <c r="D2" s="25"/>
      <c r="E2" s="25"/>
    </row>
    <row r="3" spans="1:5" ht="18" x14ac:dyDescent="0.35">
      <c r="B3" s="25" t="s">
        <v>20</v>
      </c>
      <c r="C3" s="25"/>
      <c r="D3" s="25"/>
      <c r="E3" s="25"/>
    </row>
    <row r="4" spans="1:5" ht="18" x14ac:dyDescent="0.35">
      <c r="C4" s="25" t="s">
        <v>28</v>
      </c>
      <c r="D4" s="25"/>
      <c r="E4" s="25"/>
    </row>
    <row r="5" spans="1:5" ht="18.75" x14ac:dyDescent="0.3">
      <c r="A5" s="1"/>
      <c r="B5" s="1"/>
      <c r="C5" s="1"/>
      <c r="D5" s="9"/>
      <c r="E5" s="9"/>
    </row>
    <row r="6" spans="1:5" ht="18" x14ac:dyDescent="0.35">
      <c r="A6" s="27" t="s">
        <v>13</v>
      </c>
      <c r="B6" s="27"/>
      <c r="C6" s="27"/>
      <c r="D6" s="27"/>
      <c r="E6" s="27"/>
    </row>
    <row r="7" spans="1:5" ht="20.399999999999999" customHeight="1" x14ac:dyDescent="0.35">
      <c r="A7" s="28" t="s">
        <v>21</v>
      </c>
      <c r="B7" s="28"/>
      <c r="C7" s="28"/>
      <c r="D7" s="28"/>
      <c r="E7" s="28"/>
    </row>
    <row r="8" spans="1:5" ht="18.75" x14ac:dyDescent="0.3">
      <c r="A8" s="1"/>
      <c r="B8" s="1"/>
      <c r="C8" s="1"/>
      <c r="D8" s="1"/>
      <c r="E8" s="1"/>
    </row>
    <row r="9" spans="1:5" ht="18" x14ac:dyDescent="0.3">
      <c r="A9" s="26" t="s">
        <v>2</v>
      </c>
      <c r="B9" s="26" t="s">
        <v>0</v>
      </c>
      <c r="C9" s="26" t="s">
        <v>1</v>
      </c>
      <c r="D9" s="26"/>
      <c r="E9" s="26"/>
    </row>
    <row r="10" spans="1:5" ht="36" x14ac:dyDescent="0.3">
      <c r="A10" s="26"/>
      <c r="B10" s="26"/>
      <c r="C10" s="2" t="s">
        <v>16</v>
      </c>
      <c r="D10" s="2" t="s">
        <v>17</v>
      </c>
      <c r="E10" s="13" t="s">
        <v>18</v>
      </c>
    </row>
    <row r="11" spans="1:5" ht="18" x14ac:dyDescent="0.3">
      <c r="A11" s="5">
        <v>1</v>
      </c>
      <c r="B11" s="5">
        <v>2</v>
      </c>
      <c r="C11" s="5">
        <v>3</v>
      </c>
      <c r="D11" s="5">
        <v>4</v>
      </c>
      <c r="E11" s="5">
        <v>5</v>
      </c>
    </row>
    <row r="12" spans="1:5" ht="18" x14ac:dyDescent="0.3">
      <c r="A12" s="22" t="s">
        <v>14</v>
      </c>
      <c r="B12" s="23"/>
      <c r="C12" s="23"/>
      <c r="D12" s="23"/>
      <c r="E12" s="24"/>
    </row>
    <row r="13" spans="1:5" ht="18" x14ac:dyDescent="0.35">
      <c r="A13" s="8">
        <v>1</v>
      </c>
      <c r="B13" s="3" t="s">
        <v>3</v>
      </c>
      <c r="C13" s="6">
        <v>30000</v>
      </c>
      <c r="D13" s="6">
        <v>30000</v>
      </c>
      <c r="E13" s="6">
        <f>D13/C13%</f>
        <v>100</v>
      </c>
    </row>
    <row r="14" spans="1:5" ht="18" x14ac:dyDescent="0.35">
      <c r="A14" s="8">
        <v>2</v>
      </c>
      <c r="B14" s="3" t="s">
        <v>4</v>
      </c>
      <c r="C14" s="6">
        <v>30000</v>
      </c>
      <c r="D14" s="6">
        <v>30000</v>
      </c>
      <c r="E14" s="6">
        <f t="shared" ref="E14:E22" si="0">D14/C14%</f>
        <v>100</v>
      </c>
    </row>
    <row r="15" spans="1:5" ht="18" x14ac:dyDescent="0.35">
      <c r="A15" s="8">
        <v>3</v>
      </c>
      <c r="B15" s="3" t="s">
        <v>5</v>
      </c>
      <c r="C15" s="6">
        <v>30000</v>
      </c>
      <c r="D15" s="6">
        <v>30000</v>
      </c>
      <c r="E15" s="6">
        <f t="shared" si="0"/>
        <v>100</v>
      </c>
    </row>
    <row r="16" spans="1:5" ht="18" x14ac:dyDescent="0.35">
      <c r="A16" s="8">
        <v>4</v>
      </c>
      <c r="B16" s="3" t="s">
        <v>6</v>
      </c>
      <c r="C16" s="6">
        <v>30000</v>
      </c>
      <c r="D16" s="6">
        <v>30000</v>
      </c>
      <c r="E16" s="6">
        <f t="shared" si="0"/>
        <v>100</v>
      </c>
    </row>
    <row r="17" spans="1:5" ht="18" x14ac:dyDescent="0.35">
      <c r="A17" s="8">
        <v>5</v>
      </c>
      <c r="B17" s="3" t="s">
        <v>7</v>
      </c>
      <c r="C17" s="6">
        <v>30000</v>
      </c>
      <c r="D17" s="6">
        <v>30000</v>
      </c>
      <c r="E17" s="6">
        <f t="shared" si="0"/>
        <v>100</v>
      </c>
    </row>
    <row r="18" spans="1:5" ht="18" x14ac:dyDescent="0.35">
      <c r="A18" s="8">
        <v>6</v>
      </c>
      <c r="B18" s="3" t="s">
        <v>8</v>
      </c>
      <c r="C18" s="6">
        <v>30000</v>
      </c>
      <c r="D18" s="6">
        <v>30000</v>
      </c>
      <c r="E18" s="6">
        <f t="shared" si="0"/>
        <v>100</v>
      </c>
    </row>
    <row r="19" spans="1:5" ht="18" x14ac:dyDescent="0.35">
      <c r="A19" s="8">
        <v>7</v>
      </c>
      <c r="B19" s="3" t="s">
        <v>9</v>
      </c>
      <c r="C19" s="6">
        <v>30000</v>
      </c>
      <c r="D19" s="6">
        <v>30000</v>
      </c>
      <c r="E19" s="6">
        <f t="shared" si="0"/>
        <v>100</v>
      </c>
    </row>
    <row r="20" spans="1:5" ht="18" x14ac:dyDescent="0.35">
      <c r="A20" s="8">
        <v>8</v>
      </c>
      <c r="B20" s="3" t="s">
        <v>10</v>
      </c>
      <c r="C20" s="6">
        <v>30000</v>
      </c>
      <c r="D20" s="6">
        <v>30000</v>
      </c>
      <c r="E20" s="6">
        <f t="shared" si="0"/>
        <v>100</v>
      </c>
    </row>
    <row r="21" spans="1:5" ht="18" x14ac:dyDescent="0.35">
      <c r="A21" s="8">
        <v>9</v>
      </c>
      <c r="B21" s="3" t="s">
        <v>11</v>
      </c>
      <c r="C21" s="6">
        <v>30000</v>
      </c>
      <c r="D21" s="6">
        <v>30000</v>
      </c>
      <c r="E21" s="6">
        <f t="shared" si="0"/>
        <v>100</v>
      </c>
    </row>
    <row r="22" spans="1:5" ht="18" x14ac:dyDescent="0.35">
      <c r="A22" s="4"/>
      <c r="B22" s="4" t="s">
        <v>12</v>
      </c>
      <c r="C22" s="6">
        <f>SUM(C13:C21)</f>
        <v>270000</v>
      </c>
      <c r="D22" s="6">
        <f>SUM(D13:D21)</f>
        <v>270000</v>
      </c>
      <c r="E22" s="6">
        <f t="shared" si="0"/>
        <v>100</v>
      </c>
    </row>
    <row r="23" spans="1:5" ht="21.6" customHeight="1" x14ac:dyDescent="0.3">
      <c r="A23" s="19" t="s">
        <v>22</v>
      </c>
      <c r="B23" s="20"/>
      <c r="C23" s="20"/>
      <c r="D23" s="20"/>
      <c r="E23" s="21"/>
    </row>
    <row r="24" spans="1:5" ht="18" x14ac:dyDescent="0.35">
      <c r="A24" s="11">
        <v>1</v>
      </c>
      <c r="B24" s="3" t="s">
        <v>7</v>
      </c>
      <c r="C24" s="6">
        <v>100000</v>
      </c>
      <c r="D24" s="6">
        <v>100000</v>
      </c>
      <c r="E24" s="10">
        <f t="shared" ref="E24:E26" si="1">D24/C24%</f>
        <v>100</v>
      </c>
    </row>
    <row r="25" spans="1:5" ht="18" x14ac:dyDescent="0.35">
      <c r="A25" s="11">
        <v>2</v>
      </c>
      <c r="B25" s="3" t="s">
        <v>23</v>
      </c>
      <c r="C25" s="6">
        <v>100000</v>
      </c>
      <c r="D25" s="6">
        <v>100000</v>
      </c>
      <c r="E25" s="10">
        <f t="shared" si="1"/>
        <v>100</v>
      </c>
    </row>
    <row r="26" spans="1:5" ht="18" x14ac:dyDescent="0.35">
      <c r="A26" s="4"/>
      <c r="B26" s="4" t="s">
        <v>12</v>
      </c>
      <c r="C26" s="6">
        <f>C24+C25</f>
        <v>200000</v>
      </c>
      <c r="D26" s="6">
        <f>D24+D25</f>
        <v>200000</v>
      </c>
      <c r="E26" s="10">
        <f t="shared" si="1"/>
        <v>100</v>
      </c>
    </row>
    <row r="27" spans="1:5" ht="22.2" customHeight="1" x14ac:dyDescent="0.3">
      <c r="A27" s="19" t="s">
        <v>24</v>
      </c>
      <c r="B27" s="20"/>
      <c r="C27" s="20"/>
      <c r="D27" s="20"/>
      <c r="E27" s="21"/>
    </row>
    <row r="28" spans="1:5" ht="18" x14ac:dyDescent="0.35">
      <c r="A28" s="15">
        <v>1</v>
      </c>
      <c r="B28" s="3" t="s">
        <v>3</v>
      </c>
      <c r="C28" s="6">
        <v>50000</v>
      </c>
      <c r="D28" s="6">
        <v>50000</v>
      </c>
      <c r="E28" s="10">
        <f>D28/C28%</f>
        <v>100</v>
      </c>
    </row>
    <row r="29" spans="1:5" ht="18" x14ac:dyDescent="0.35">
      <c r="A29" s="15">
        <v>2</v>
      </c>
      <c r="B29" s="3" t="s">
        <v>4</v>
      </c>
      <c r="C29" s="6">
        <v>50000</v>
      </c>
      <c r="D29" s="6">
        <v>50000</v>
      </c>
      <c r="E29" s="10">
        <f t="shared" ref="E29:E38" si="2">D29/C29%</f>
        <v>100</v>
      </c>
    </row>
    <row r="30" spans="1:5" ht="18" x14ac:dyDescent="0.35">
      <c r="A30" s="15">
        <v>3</v>
      </c>
      <c r="B30" s="3" t="s">
        <v>5</v>
      </c>
      <c r="C30" s="6">
        <v>50000</v>
      </c>
      <c r="D30" s="6">
        <v>50000</v>
      </c>
      <c r="E30" s="10">
        <f t="shared" si="2"/>
        <v>100</v>
      </c>
    </row>
    <row r="31" spans="1:5" ht="18" x14ac:dyDescent="0.35">
      <c r="A31" s="15">
        <v>4</v>
      </c>
      <c r="B31" s="3" t="s">
        <v>6</v>
      </c>
      <c r="C31" s="6">
        <v>50000</v>
      </c>
      <c r="D31" s="6">
        <v>50000</v>
      </c>
      <c r="E31" s="10">
        <f t="shared" si="2"/>
        <v>100</v>
      </c>
    </row>
    <row r="32" spans="1:5" ht="18" x14ac:dyDescent="0.35">
      <c r="A32" s="15">
        <v>5</v>
      </c>
      <c r="B32" s="3" t="s">
        <v>7</v>
      </c>
      <c r="C32" s="6">
        <v>50000</v>
      </c>
      <c r="D32" s="6">
        <v>50000</v>
      </c>
      <c r="E32" s="10">
        <f t="shared" si="2"/>
        <v>100</v>
      </c>
    </row>
    <row r="33" spans="1:5" ht="18" x14ac:dyDescent="0.35">
      <c r="A33" s="15">
        <v>6</v>
      </c>
      <c r="B33" s="3" t="s">
        <v>8</v>
      </c>
      <c r="C33" s="6">
        <v>50000</v>
      </c>
      <c r="D33" s="6">
        <v>50000</v>
      </c>
      <c r="E33" s="10">
        <f t="shared" si="2"/>
        <v>100</v>
      </c>
    </row>
    <row r="34" spans="1:5" ht="18" x14ac:dyDescent="0.35">
      <c r="A34" s="15">
        <v>7</v>
      </c>
      <c r="B34" s="3" t="s">
        <v>9</v>
      </c>
      <c r="C34" s="6">
        <v>50000</v>
      </c>
      <c r="D34" s="6">
        <v>50000</v>
      </c>
      <c r="E34" s="10">
        <f t="shared" si="2"/>
        <v>100</v>
      </c>
    </row>
    <row r="35" spans="1:5" ht="18" x14ac:dyDescent="0.35">
      <c r="A35" s="15">
        <v>8</v>
      </c>
      <c r="B35" s="3" t="s">
        <v>10</v>
      </c>
      <c r="C35" s="6">
        <v>50000</v>
      </c>
      <c r="D35" s="6">
        <v>50000</v>
      </c>
      <c r="E35" s="10">
        <f t="shared" si="2"/>
        <v>100</v>
      </c>
    </row>
    <row r="36" spans="1:5" ht="18" x14ac:dyDescent="0.35">
      <c r="A36" s="15">
        <v>9</v>
      </c>
      <c r="B36" s="3" t="s">
        <v>11</v>
      </c>
      <c r="C36" s="6">
        <v>50000</v>
      </c>
      <c r="D36" s="6">
        <v>50000</v>
      </c>
      <c r="E36" s="10">
        <f t="shared" si="2"/>
        <v>100</v>
      </c>
    </row>
    <row r="37" spans="1:5" ht="18" x14ac:dyDescent="0.35">
      <c r="A37" s="15">
        <v>10</v>
      </c>
      <c r="B37" s="3" t="s">
        <v>25</v>
      </c>
      <c r="C37" s="6">
        <v>50000</v>
      </c>
      <c r="D37" s="6">
        <v>50000</v>
      </c>
      <c r="E37" s="10">
        <f t="shared" si="2"/>
        <v>100</v>
      </c>
    </row>
    <row r="38" spans="1:5" ht="18" x14ac:dyDescent="0.35">
      <c r="A38" s="15">
        <v>11</v>
      </c>
      <c r="B38" s="3" t="s">
        <v>23</v>
      </c>
      <c r="C38" s="6">
        <v>50000</v>
      </c>
      <c r="D38" s="6">
        <v>50000</v>
      </c>
      <c r="E38" s="10">
        <f t="shared" si="2"/>
        <v>100</v>
      </c>
    </row>
    <row r="39" spans="1:5" ht="18" x14ac:dyDescent="0.35">
      <c r="A39" s="12"/>
      <c r="B39" s="4" t="s">
        <v>12</v>
      </c>
      <c r="C39" s="6">
        <f>C28+C29+C30+C31+C32+C33+C34+C35+C36+C37+C38</f>
        <v>550000</v>
      </c>
      <c r="D39" s="6">
        <f>D28+D29+D30+D31+D32+D33+D34+D35+D36+D37+D38</f>
        <v>550000</v>
      </c>
      <c r="E39" s="10">
        <f t="shared" ref="E39:E43" si="3">D39/C39%</f>
        <v>100</v>
      </c>
    </row>
    <row r="40" spans="1:5" ht="40.799999999999997" customHeight="1" x14ac:dyDescent="0.35">
      <c r="A40" s="16" t="s">
        <v>26</v>
      </c>
      <c r="B40" s="17"/>
      <c r="C40" s="17"/>
      <c r="D40" s="17"/>
      <c r="E40" s="18"/>
    </row>
    <row r="41" spans="1:5" ht="18" x14ac:dyDescent="0.35">
      <c r="A41" s="14">
        <v>1</v>
      </c>
      <c r="B41" s="3" t="s">
        <v>23</v>
      </c>
      <c r="C41" s="6">
        <v>4634505.1399999997</v>
      </c>
      <c r="D41" s="6">
        <v>4634505.1399999997</v>
      </c>
      <c r="E41" s="10">
        <f>D41/C41%</f>
        <v>100</v>
      </c>
    </row>
    <row r="42" spans="1:5" ht="18" x14ac:dyDescent="0.35">
      <c r="A42" s="12"/>
      <c r="B42" s="4" t="s">
        <v>12</v>
      </c>
      <c r="C42" s="6">
        <f>C41</f>
        <v>4634505.1399999997</v>
      </c>
      <c r="D42" s="6">
        <f>D41</f>
        <v>4634505.1399999997</v>
      </c>
      <c r="E42" s="10">
        <f>D42/C42%</f>
        <v>100</v>
      </c>
    </row>
    <row r="43" spans="1:5" ht="18" x14ac:dyDescent="0.35">
      <c r="A43" s="12"/>
      <c r="B43" s="4" t="s">
        <v>15</v>
      </c>
      <c r="C43" s="6">
        <f>C22+C26+C39+C42</f>
        <v>5654505.1399999997</v>
      </c>
      <c r="D43" s="6">
        <f>D22+D26+D39+D42</f>
        <v>5654505.1399999997</v>
      </c>
      <c r="E43" s="10">
        <f t="shared" si="3"/>
        <v>100</v>
      </c>
    </row>
  </sheetData>
  <mergeCells count="12">
    <mergeCell ref="A40:E40"/>
    <mergeCell ref="A27:E27"/>
    <mergeCell ref="A23:E23"/>
    <mergeCell ref="A12:E12"/>
    <mergeCell ref="B2:E2"/>
    <mergeCell ref="C9:E9"/>
    <mergeCell ref="B9:B10"/>
    <mergeCell ref="A9:A10"/>
    <mergeCell ref="A6:E6"/>
    <mergeCell ref="A7:E7"/>
    <mergeCell ref="C4:E4"/>
    <mergeCell ref="B3:E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Uskova</dc:creator>
  <cp:lastModifiedBy>Uskova</cp:lastModifiedBy>
  <cp:lastPrinted>2025-05-27T10:10:41Z</cp:lastPrinted>
  <dcterms:created xsi:type="dcterms:W3CDTF">2022-10-28T06:10:46Z</dcterms:created>
  <dcterms:modified xsi:type="dcterms:W3CDTF">2025-05-27T10:10:47Z</dcterms:modified>
</cp:coreProperties>
</file>